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bin" ContentType="application/vnd.openxmlformats-officedocument.spreadsheetml.printerSettings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6210" firstSheet="1" activeTab="1"/>
  </bookViews>
  <sheets>
    <sheet name="Cognos_Office_Connection_Cache" sheetId="1" state="veryHidden" r:id="rId1"/>
    <sheet name="стр.1" sheetId="2" r:id="rId2"/>
    <sheet name="стр.2" sheetId="3" r:id="rId3"/>
  </sheets>
  <definedNames>
    <definedName name="ID" localSheetId="0" hidden="1">"00b24799-dda7-47c7-ae68-9be26abb3fbb"</definedName>
    <definedName name="ID" localSheetId="1" hidden="1">"97c19012-5088-4447-ba7f-0e8a932e262a"</definedName>
    <definedName name="ID" localSheetId="2" hidden="1">"050822a4-61a5-4bd4-bfb5-4e0b0fdae30f"</definedName>
    <definedName name="_xlnm.Print_Area" localSheetId="1">'стр.1'!$A$1:$DD$58</definedName>
    <definedName name="_xlnm.Print_Area" localSheetId="2">'стр.2'!$A$1:$FK$29</definedName>
  </definedNames>
  <calcPr fullCalcOnLoad="1"/>
</workbook>
</file>

<file path=xl/sharedStrings.xml><?xml version="1.0" encoding="utf-8"?>
<sst xmlns="http://schemas.openxmlformats.org/spreadsheetml/2006/main" count="147" uniqueCount="99">
  <si>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</si>
  <si>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</si>
  <si>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</si>
  <si>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</si>
  <si>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</si>
  <si>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</si>
  <si>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</si>
  <si>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</si>
  <si>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</si>
  <si>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</si>
  <si>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</si>
  <si>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</si>
  <si>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</si>
  <si>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</si>
  <si>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</si>
  <si>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</si>
  <si>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</si>
  <si>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</si>
  <si>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</si>
  <si>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</si>
  <si>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</si>
  <si>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</si>
  <si>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</si>
  <si>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</si>
  <si>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</si>
  <si>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</si>
  <si>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</si>
  <si>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</si>
  <si>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</si>
  <si>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</si>
  <si>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</si>
  <si>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</si>
  <si>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</si>
  <si>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</si>
  <si>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</si>
  <si>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</si>
  <si>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</si>
  <si>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</si>
  <si>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</si>
  <si>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</si>
  <si>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</si>
  <si>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</si>
  <si>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</si>
  <si>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</si>
  <si>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</si>
  <si>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</si>
  <si>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</si>
  <si>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</si>
  <si>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</si>
  <si>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</si>
  <si>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</si>
  <si>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</si>
  <si>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</si>
  <si>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</si>
  <si>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</si>
  <si>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</si>
  <si>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</si>
  <si>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</si>
  <si>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</si>
  <si>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</si>
  <si>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</si>
  <si>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</si>
  <si>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</si>
  <si>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</si>
  <si>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</si>
  <si>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</si>
  <si>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</si>
  <si>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</si>
  <si>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</si>
  <si>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</si>
  <si>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</si>
  <si>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</si>
  <si>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</si>
  <si>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</si>
  <si>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</si>
  <si>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</si>
  <si>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</si>
  <si>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</si>
  <si>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</si>
  <si>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</si>
  <si>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</si>
  <si>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</si>
  <si>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</si>
  <si>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</si>
  <si>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</si>
  <si>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</si>
  <si>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</si>
  <si>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</si>
  <si>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</si>
  <si>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</si>
  <si>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</si>
  <si>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</si>
  <si>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</si>
  <si>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</si>
  <si>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"Таймырская топливная компания"</t>
  </si>
  <si>
    <t>в т.ч. Для собственных нужд</t>
  </si>
  <si>
    <t>Расходы</t>
  </si>
  <si>
    <t xml:space="preserve">
Расходы по регулируемому виду деятельности невозможно учитывать отдельно
Строка 030 (доходы) равна строке "Выручка" Отчета о прибылях и убытках бухгалтерской отчетности предприятия.</t>
  </si>
  <si>
    <t>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</si>
</sst>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2">
    <font>
      <sz val="10"/>
      <color theme="1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21"/>
      <name val="Calibri"/>
      <family val="2"/>
    </font>
    <font>
      <b/>
      <sz val="10.5"/>
      <color indexed="63"/>
      <name val="Calibri"/>
      <family val="2"/>
    </font>
    <font>
      <b/>
      <sz val="10.5"/>
      <color indexed="49"/>
      <name val="Calibri"/>
      <family val="2"/>
    </font>
    <font>
      <b/>
      <sz val="10.5"/>
      <color indexed="51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5000660419464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Protection="0">
      <alignment horizontal="center" vertical="center"/>
    </xf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1" fillId="0" borderId="1" applyNumberFormat="0" applyFill="0" applyAlignment="0" applyProtection="0"/>
    <xf numFmtId="0" fontId="41" fillId="0" borderId="1" applyNumberFormat="0" applyFill="0" applyAlignment="0" applyProtection="0"/>
    <xf numFmtId="3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2" applyNumberFormat="0" applyBorder="0" applyAlignment="0" applyProtection="0"/>
    <xf numFmtId="3" fontId="42" fillId="0" borderId="2" applyNumberFormat="0" applyBorder="0" applyAlignment="0" applyProtection="0"/>
    <xf numFmtId="3" fontId="42" fillId="0" borderId="2" applyNumberFormat="0" applyBorder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12" fillId="0" borderId="3">
      <alignment horizontal="right" vertical="center"/>
      <protection/>
    </xf>
    <xf numFmtId="0" fontId="1" fillId="20" borderId="3">
      <alignment horizontal="center" vertical="center"/>
      <protection/>
    </xf>
    <xf numFmtId="0" fontId="12" fillId="0" borderId="3">
      <alignment horizontal="right" vertical="center"/>
      <protection/>
    </xf>
    <xf numFmtId="0" fontId="1" fillId="20" borderId="3">
      <alignment horizontal="left" vertical="center"/>
      <protection/>
    </xf>
    <xf numFmtId="0" fontId="1" fillId="20" borderId="3">
      <alignment horizontal="center" vertical="center"/>
      <protection/>
    </xf>
    <xf numFmtId="0" fontId="11" fillId="20" borderId="3">
      <alignment horizontal="center" vertical="center"/>
      <protection/>
    </xf>
    <xf numFmtId="0" fontId="12" fillId="21" borderId="3">
      <alignment/>
      <protection/>
    </xf>
    <xf numFmtId="3" fontId="43" fillId="0" borderId="2">
      <alignment/>
      <protection/>
    </xf>
    <xf numFmtId="3" fontId="44" fillId="0" borderId="2">
      <alignment/>
      <protection/>
    </xf>
    <xf numFmtId="0" fontId="1" fillId="0" borderId="3">
      <alignment horizontal="left" vertical="top"/>
      <protection/>
    </xf>
    <xf numFmtId="0" fontId="1" fillId="22" borderId="3">
      <alignment/>
      <protection/>
    </xf>
    <xf numFmtId="0" fontId="1" fillId="0" borderId="3">
      <alignment horizontal="left" vertical="center"/>
      <protection/>
    </xf>
    <xf numFmtId="0" fontId="12" fillId="23" borderId="3">
      <alignment/>
      <protection/>
    </xf>
    <xf numFmtId="0" fontId="12" fillId="0" borderId="3">
      <alignment horizontal="right" vertical="center"/>
      <protection/>
    </xf>
    <xf numFmtId="0" fontId="12" fillId="24" borderId="3">
      <alignment horizontal="right" vertical="center"/>
      <protection/>
    </xf>
    <xf numFmtId="0" fontId="12" fillId="0" borderId="3">
      <alignment horizontal="center" vertical="center"/>
      <protection/>
    </xf>
    <xf numFmtId="0" fontId="11" fillId="25" borderId="3">
      <alignment/>
      <protection/>
    </xf>
    <xf numFmtId="0" fontId="11" fillId="26" borderId="3">
      <alignment/>
      <protection/>
    </xf>
    <xf numFmtId="0" fontId="11" fillId="0" borderId="3">
      <alignment horizontal="center" vertical="center" wrapText="1"/>
      <protection/>
    </xf>
    <xf numFmtId="0" fontId="13" fillId="20" borderId="3">
      <alignment horizontal="left" vertical="center" indent="1"/>
      <protection/>
    </xf>
    <xf numFmtId="0" fontId="45" fillId="0" borderId="3">
      <alignment/>
      <protection/>
    </xf>
    <xf numFmtId="0" fontId="1" fillId="20" borderId="3">
      <alignment horizontal="left" vertical="center"/>
      <protection/>
    </xf>
    <xf numFmtId="0" fontId="11" fillId="20" borderId="3">
      <alignment horizontal="center" vertical="center"/>
      <protection/>
    </xf>
    <xf numFmtId="0" fontId="10" fillId="25" borderId="3">
      <alignment horizontal="center" vertical="center"/>
      <protection/>
    </xf>
    <xf numFmtId="0" fontId="10" fillId="26" borderId="3">
      <alignment horizontal="center" vertical="center"/>
      <protection/>
    </xf>
    <xf numFmtId="0" fontId="10" fillId="25" borderId="3">
      <alignment horizontal="left" vertical="center"/>
      <protection/>
    </xf>
    <xf numFmtId="0" fontId="10" fillId="26" borderId="3">
      <alignment horizontal="left" vertical="center"/>
      <protection/>
    </xf>
    <xf numFmtId="0" fontId="46" fillId="0" borderId="3">
      <alignment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7" fillId="33" borderId="4" applyNumberFormat="0" applyAlignment="0" applyProtection="0"/>
    <xf numFmtId="0" fontId="48" fillId="34" borderId="5" applyNumberFormat="0" applyAlignment="0" applyProtection="0"/>
    <xf numFmtId="0" fontId="49" fillId="34" borderId="4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5" borderId="10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8" borderId="11" applyNumberFormat="0" applyFont="0" applyAlignment="0" applyProtection="0"/>
    <xf numFmtId="9" fontId="1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17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174" fontId="3" fillId="0" borderId="22" xfId="0" applyNumberFormat="1" applyFont="1" applyFill="1" applyBorder="1" applyAlignment="1">
      <alignment horizontal="center"/>
    </xf>
    <xf numFmtId="173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27" xfId="0" applyFont="1" applyBorder="1" applyAlignment="1">
      <alignment horizontal="left" wrapText="1" indent="1"/>
    </xf>
    <xf numFmtId="0" fontId="9" fillId="0" borderId="28" xfId="0" applyFont="1" applyBorder="1" applyAlignment="1">
      <alignment horizontal="left" wrapText="1" indent="1"/>
    </xf>
    <xf numFmtId="0" fontId="9" fillId="0" borderId="27" xfId="0" applyFont="1" applyBorder="1" applyAlignment="1">
      <alignment horizontal="left" wrapText="1" indent="2"/>
    </xf>
    <xf numFmtId="0" fontId="9" fillId="0" borderId="28" xfId="0" applyFont="1" applyBorder="1" applyAlignment="1">
      <alignment horizontal="left" wrapText="1" indent="2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180" fontId="3" fillId="40" borderId="3" xfId="0" applyNumberFormat="1" applyFont="1" applyFill="1" applyBorder="1" applyAlignment="1">
      <alignment horizontal="center"/>
    </xf>
    <xf numFmtId="175" fontId="3" fillId="40" borderId="3" xfId="0" applyNumberFormat="1" applyFont="1" applyFill="1" applyBorder="1" applyAlignment="1">
      <alignment horizontal="center"/>
    </xf>
    <xf numFmtId="174" fontId="3" fillId="0" borderId="3" xfId="0" applyNumberFormat="1" applyFont="1" applyFill="1" applyBorder="1" applyAlignment="1">
      <alignment horizontal="center"/>
    </xf>
    <xf numFmtId="173" fontId="3" fillId="0" borderId="3" xfId="113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3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173" fontId="2" fillId="0" borderId="3" xfId="113" applyFont="1" applyBorder="1" applyAlignment="1">
      <alignment horizontal="center"/>
    </xf>
    <xf numFmtId="173" fontId="14" fillId="0" borderId="3" xfId="113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F Column - IBM Cognos" xfId="33"/>
    <cellStyle name="AF Data - IBM Cognos" xfId="34"/>
    <cellStyle name="AF Data 0 - IBM Cognos" xfId="35"/>
    <cellStyle name="AF Data 1 - IBM Cognos" xfId="36"/>
    <cellStyle name="AF Data 2 - IBM Cognos" xfId="37"/>
    <cellStyle name="AF Data 3 - IBM Cognos" xfId="38"/>
    <cellStyle name="AF Data 4 - IBM Cognos" xfId="39"/>
    <cellStyle name="AF Data 5 - IBM Cognos" xfId="40"/>
    <cellStyle name="AF Data Leaf - IBM Cognos" xfId="41"/>
    <cellStyle name="AF Header - IBM Cognos" xfId="42"/>
    <cellStyle name="AF Header 0 - IBM Cognos" xfId="43"/>
    <cellStyle name="AF Header 1 - IBM Cognos" xfId="44"/>
    <cellStyle name="AF Header 2 - IBM Cognos" xfId="45"/>
    <cellStyle name="AF Header 3 - IBM Cognos" xfId="46"/>
    <cellStyle name="AF Header 4 - IBM Cognos" xfId="47"/>
    <cellStyle name="AF Header 5 - IBM Cognos" xfId="48"/>
    <cellStyle name="AF Header Leaf - IBM Cognos" xfId="49"/>
    <cellStyle name="AF Row - IBM Cognos" xfId="50"/>
    <cellStyle name="AF Row 0 - IBM Cognos" xfId="51"/>
    <cellStyle name="AF Row 1 - IBM Cognos" xfId="52"/>
    <cellStyle name="AF Row 2 - IBM Cognos" xfId="53"/>
    <cellStyle name="AF Row 3 - IBM Cognos" xfId="54"/>
    <cellStyle name="AF Row 4 - IBM Cognos" xfId="55"/>
    <cellStyle name="AF Row 5 - IBM Cognos" xfId="56"/>
    <cellStyle name="AF Row Leaf - IBM Cognos" xfId="57"/>
    <cellStyle name="AF Subnm - IBM Cognos" xfId="58"/>
    <cellStyle name="AF Title - IBM Cognos" xfId="59"/>
    <cellStyle name="Calculated Column - IBM Cognos" xfId="60"/>
    <cellStyle name="Calculated Column Name - IBM Cognos" xfId="61"/>
    <cellStyle name="Calculated Row - IBM Cognos" xfId="62"/>
    <cellStyle name="Calculated Row Name - IBM Cognos" xfId="63"/>
    <cellStyle name="Column Name - IBM Cognos" xfId="64"/>
    <cellStyle name="Column Template - IBM Cognos" xfId="65"/>
    <cellStyle name="Differs From Base - IBM Cognos" xfId="66"/>
    <cellStyle name="Edit - IBM Cognos" xfId="67"/>
    <cellStyle name="Formula - IBM Cognos" xfId="68"/>
    <cellStyle name="Group Name - IBM Cognos" xfId="69"/>
    <cellStyle name="Hold Values - IBM Cognos" xfId="70"/>
    <cellStyle name="List Name - IBM Cognos" xfId="71"/>
    <cellStyle name="Locked - IBM Cognos" xfId="72"/>
    <cellStyle name="Measure - IBM Cognos" xfId="73"/>
    <cellStyle name="Measure Header - IBM Cognos" xfId="74"/>
    <cellStyle name="Measure Name - IBM Cognos" xfId="75"/>
    <cellStyle name="Measure Summary - IBM Cognos" xfId="76"/>
    <cellStyle name="Measure Summary TM1 - IBM Cognos" xfId="77"/>
    <cellStyle name="Measure Template - IBM Cognos" xfId="78"/>
    <cellStyle name="More - IBM Cognos" xfId="79"/>
    <cellStyle name="Pending Change - IBM Cognos" xfId="80"/>
    <cellStyle name="Row Name - IBM Cognos" xfId="81"/>
    <cellStyle name="Row Template - IBM Cognos" xfId="82"/>
    <cellStyle name="Summary Column Name - IBM Cognos" xfId="83"/>
    <cellStyle name="Summary Column Name TM1 - IBM Cognos" xfId="84"/>
    <cellStyle name="Summary Row Name - IBM Cognos" xfId="85"/>
    <cellStyle name="Summary Row Name TM1 - IBM Cognos" xfId="86"/>
    <cellStyle name="Unsaved Change - IBM Cognos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Relationship Id="rId3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_pios_id" r:id="rId1"/>
    <customPr name="CafeStyleVersion" r:id="rId2"/>
    <customPr name="LastTupleSet_COR_Mapping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L57"/>
  <sheetViews>
    <sheetView tabSelected="1" view="pageBreakPreview" zoomScaleSheetLayoutView="100" zoomScalePageLayoutView="0" workbookViewId="0" topLeftCell="A10">
      <selection activeCell="BW18" sqref="BW18:DD18"/>
    </sheetView>
  </sheetViews>
  <sheetFormatPr defaultColWidth="0.875" defaultRowHeight="12.75"/>
  <cols>
    <col min="1" max="115" width="0.875" style="3" customWidth="1"/>
    <col min="116" max="116" width="8.375" style="3" customWidth="1"/>
    <col min="117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1:108" s="6" customFormat="1" ht="1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</row>
    <row r="5" spans="1:108" s="6" customFormat="1" ht="15" customHeight="1">
      <c r="A5" s="75" t="s">
        <v>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1:108" s="6" customFormat="1" ht="15" customHeight="1">
      <c r="A6" s="75" t="s">
        <v>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8" t="s">
        <v>98</v>
      </c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8" t="s">
        <v>94</v>
      </c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9" t="s">
        <v>8</v>
      </c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0" t="s">
        <v>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ht="9.75" customHeight="1"/>
    <row r="14" spans="1:108" s="13" customFormat="1" ht="12.75">
      <c r="A14" s="69" t="s">
        <v>13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69" t="s">
        <v>14</v>
      </c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1"/>
      <c r="BW14" s="89" t="s">
        <v>15</v>
      </c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1"/>
    </row>
    <row r="15" spans="1:108" s="13" customFormat="1" ht="12.7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4"/>
      <c r="BJ15" s="72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4"/>
      <c r="BW15" s="51">
        <v>1</v>
      </c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</row>
    <row r="16" spans="1:108" s="13" customFormat="1" ht="12.75">
      <c r="A16" s="14"/>
      <c r="B16" s="61" t="s">
        <v>10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2"/>
      <c r="BJ16" s="45" t="s">
        <v>16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63">
        <v>250.619742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1:116" s="13" customFormat="1" ht="12.75">
      <c r="A17" s="14"/>
      <c r="B17" s="56" t="s">
        <v>95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64">
        <f>BW16-12.32648</f>
        <v>238.293262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L17" s="24"/>
    </row>
    <row r="18" spans="1:108" s="13" customFormat="1" ht="12.75">
      <c r="A18" s="14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0" t="s">
        <v>17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</row>
    <row r="19" spans="1:108" s="13" customFormat="1" ht="12.75">
      <c r="A19" s="14"/>
      <c r="B19" s="61" t="s">
        <v>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  <c r="BJ19" s="45" t="s">
        <v>18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</row>
    <row r="20" spans="1:108" s="13" customFormat="1" ht="12.75">
      <c r="A20" s="14"/>
      <c r="B20" s="61" t="s">
        <v>12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2"/>
      <c r="BJ20" s="45" t="s">
        <v>19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</row>
    <row r="21" ht="12" customHeight="1"/>
    <row r="22" spans="1:108" s="7" customFormat="1" ht="15" customHeight="1">
      <c r="A22" s="60" t="s">
        <v>91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</row>
    <row r="23" s="13" customFormat="1" ht="12.75" customHeight="1">
      <c r="DD23" s="23" t="s">
        <v>21</v>
      </c>
    </row>
    <row r="24" spans="1:108" s="2" customFormat="1" ht="12.75" customHeight="1">
      <c r="A24" s="76" t="s">
        <v>20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82" t="s">
        <v>14</v>
      </c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68" t="s">
        <v>3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 t="s">
        <v>96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2" customFormat="1" ht="12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1"/>
      <c r="BJ25" s="85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7"/>
      <c r="BW25" s="67">
        <v>1</v>
      </c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>
        <v>2</v>
      </c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</row>
    <row r="26" spans="1:108" s="17" customFormat="1" ht="12.75">
      <c r="A26" s="89" t="s">
        <v>22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45" t="s">
        <v>23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</row>
    <row r="27" spans="1:108" s="13" customFormat="1" ht="12.75">
      <c r="A27" s="14"/>
      <c r="B27" s="48" t="s">
        <v>48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9"/>
      <c r="BJ27" s="50" t="s">
        <v>24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65">
        <v>6853.7</v>
      </c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6">
        <v>65474.8</v>
      </c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</row>
    <row r="28" spans="1:108" s="13" customFormat="1" ht="12.75">
      <c r="A28" s="14"/>
      <c r="B28" s="48" t="s">
        <v>49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9"/>
      <c r="BJ28" s="50" t="s">
        <v>25</v>
      </c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spans="1:108" s="13" customFormat="1" ht="25.5" customHeight="1">
      <c r="A29" s="14"/>
      <c r="B29" s="48" t="s">
        <v>50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9"/>
      <c r="BJ29" s="50" t="s">
        <v>26</v>
      </c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s="13" customFormat="1" ht="12.75">
      <c r="A30" s="14"/>
      <c r="B30" s="48" t="s">
        <v>51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9"/>
      <c r="BJ30" s="50" t="s">
        <v>27</v>
      </c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</row>
    <row r="31" spans="1:108" s="13" customFormat="1" ht="12.75">
      <c r="A31" s="14"/>
      <c r="B31" s="48" t="s">
        <v>52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  <c r="BJ31" s="50" t="s">
        <v>28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</row>
    <row r="32" spans="1:108" s="13" customFormat="1" ht="12.75">
      <c r="A32" s="14"/>
      <c r="B32" s="48" t="s">
        <v>53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9"/>
      <c r="BJ32" s="50" t="s">
        <v>29</v>
      </c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</row>
    <row r="33" spans="1:108" s="13" customFormat="1" ht="12.75">
      <c r="A33" s="14"/>
      <c r="B33" s="52" t="s">
        <v>54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  <c r="BJ33" s="50" t="s">
        <v>31</v>
      </c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</row>
    <row r="34" spans="1:108" s="13" customFormat="1" ht="12.75">
      <c r="A34" s="14"/>
      <c r="B34" s="52" t="s">
        <v>55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3"/>
      <c r="BJ34" s="50" t="s">
        <v>32</v>
      </c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</row>
    <row r="35" spans="1:108" s="13" customFormat="1" ht="12.75">
      <c r="A35" s="14"/>
      <c r="B35" s="52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3"/>
      <c r="BJ35" s="50" t="s">
        <v>33</v>
      </c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</row>
    <row r="36" spans="1:108" s="13" customFormat="1" ht="12.75">
      <c r="A36" s="14"/>
      <c r="B36" s="54" t="s">
        <v>92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5"/>
      <c r="BJ36" s="50" t="s">
        <v>34</v>
      </c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spans="1:108" s="13" customFormat="1" ht="12.75">
      <c r="A37" s="14"/>
      <c r="B37" s="54" t="s">
        <v>93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5"/>
      <c r="BJ37" s="50" t="s">
        <v>35</v>
      </c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</row>
    <row r="38" spans="1:108" s="13" customFormat="1" ht="12.75">
      <c r="A38" s="14"/>
      <c r="B38" s="52" t="s">
        <v>57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3"/>
      <c r="BJ38" s="50" t="s">
        <v>36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</row>
    <row r="39" spans="1:108" s="13" customFormat="1" ht="12.75">
      <c r="A39" s="14"/>
      <c r="B39" s="5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3"/>
      <c r="BJ39" s="50" t="s">
        <v>37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</row>
    <row r="40" spans="1:108" s="13" customFormat="1" ht="12.75">
      <c r="A40" s="14"/>
      <c r="B40" s="54" t="s">
        <v>59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5"/>
      <c r="BJ40" s="50" t="s">
        <v>39</v>
      </c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</row>
    <row r="41" spans="1:108" s="13" customFormat="1" ht="12.75">
      <c r="A41" s="14"/>
      <c r="B41" s="52" t="s">
        <v>60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3"/>
      <c r="BJ41" s="50" t="s">
        <v>38</v>
      </c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</row>
    <row r="42" spans="1:108" s="13" customFormat="1" ht="12.75">
      <c r="A42" s="14"/>
      <c r="B42" s="54" t="s">
        <v>61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5"/>
      <c r="BJ42" s="50" t="s">
        <v>40</v>
      </c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</row>
    <row r="43" spans="1:108" s="13" customFormat="1" ht="12.75">
      <c r="A43" s="14"/>
      <c r="B43" s="54" t="s">
        <v>62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5"/>
      <c r="BJ43" s="50" t="s">
        <v>41</v>
      </c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</row>
    <row r="44" spans="1:108" s="13" customFormat="1" ht="12.75">
      <c r="A44" s="14"/>
      <c r="B44" s="52" t="s">
        <v>63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3"/>
      <c r="BJ44" s="50" t="s">
        <v>42</v>
      </c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</row>
    <row r="45" spans="1:108" s="13" customFormat="1" ht="12.75">
      <c r="A45" s="14"/>
      <c r="B45" s="48" t="s">
        <v>64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9"/>
      <c r="BJ45" s="50" t="s">
        <v>30</v>
      </c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</row>
    <row r="46" spans="1:108" s="13" customFormat="1" ht="12.75">
      <c r="A46" s="14"/>
      <c r="B46" s="48" t="s">
        <v>65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9"/>
      <c r="BJ46" s="50" t="s">
        <v>43</v>
      </c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</row>
    <row r="47" spans="1:108" s="17" customFormat="1" ht="12.75">
      <c r="A47" s="15"/>
      <c r="B47" s="43" t="s">
        <v>66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4"/>
      <c r="BJ47" s="45" t="s">
        <v>44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</row>
    <row r="48" spans="1:108" s="13" customFormat="1" ht="27.75" customHeight="1" thickBot="1">
      <c r="A48" s="20"/>
      <c r="B48" s="39" t="s">
        <v>67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40"/>
      <c r="BJ48" s="41" t="s">
        <v>45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</row>
    <row r="49" spans="1:108" s="18" customFormat="1" ht="13.5" customHeight="1" thickBot="1">
      <c r="A49" s="21"/>
      <c r="B49" s="32" t="s">
        <v>68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3"/>
      <c r="BJ49" s="34" t="s">
        <v>46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5">
        <f>BW27</f>
        <v>6853.7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6">
        <f>CN27</f>
        <v>65474.8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17" customFormat="1" ht="13.5" customHeight="1">
      <c r="A50" s="22"/>
      <c r="B50" s="27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8"/>
      <c r="BJ50" s="29" t="s">
        <v>47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1">
        <f>BW49-CN49</f>
        <v>-58621.100000000006</v>
      </c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s="1" customFormat="1" ht="6" customHeight="1"/>
    <row r="52" s="1" customFormat="1" ht="10.5" customHeight="1">
      <c r="B52" s="1" t="s">
        <v>70</v>
      </c>
    </row>
    <row r="53" spans="2:103" s="1" customFormat="1" ht="10.5" customHeight="1">
      <c r="B53" s="92" t="s">
        <v>97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</row>
    <row r="54" s="1" customFormat="1" ht="10.5" customHeight="1">
      <c r="B54" s="1" t="s">
        <v>71</v>
      </c>
    </row>
    <row r="55" spans="2:108" s="1" customFormat="1" ht="24" customHeight="1">
      <c r="B55" s="26" t="s">
        <v>72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</row>
    <row r="56" spans="2:108" s="1" customFormat="1" ht="24" customHeight="1">
      <c r="B56" s="26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</row>
    <row r="57" spans="2:108" s="1" customFormat="1" ht="24" customHeight="1">
      <c r="B57" s="26" t="s">
        <v>74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</row>
    <row r="58" s="1" customFormat="1" ht="3" customHeight="1"/>
  </sheetData>
  <sheetProtection/>
  <mergeCells count="138">
    <mergeCell ref="B28:BI28"/>
    <mergeCell ref="BJ28:BV28"/>
    <mergeCell ref="BW28:CM28"/>
    <mergeCell ref="CN28:DD28"/>
    <mergeCell ref="B53:CY53"/>
    <mergeCell ref="BJ26:BV26"/>
    <mergeCell ref="BW26:CM26"/>
    <mergeCell ref="CN26:DD26"/>
    <mergeCell ref="A26:BI26"/>
    <mergeCell ref="B27:BI27"/>
    <mergeCell ref="A3:DD3"/>
    <mergeCell ref="A4:DD4"/>
    <mergeCell ref="A6:DD6"/>
    <mergeCell ref="A5:DD5"/>
    <mergeCell ref="A24:BI25"/>
    <mergeCell ref="BJ24:BV25"/>
    <mergeCell ref="BW25:CM25"/>
    <mergeCell ref="AX7:BH7"/>
    <mergeCell ref="A14:BI15"/>
    <mergeCell ref="BW14:DD14"/>
    <mergeCell ref="BJ17:BV17"/>
    <mergeCell ref="BJ18:BV18"/>
    <mergeCell ref="BJ19:BV19"/>
    <mergeCell ref="BJ16:BV16"/>
    <mergeCell ref="BJ14:BV15"/>
    <mergeCell ref="BW19:DD19"/>
    <mergeCell ref="BW20:DD20"/>
    <mergeCell ref="CN25:DD25"/>
    <mergeCell ref="BW24:CM24"/>
    <mergeCell ref="CN24:DD24"/>
    <mergeCell ref="A22:DD22"/>
    <mergeCell ref="B19:BI19"/>
    <mergeCell ref="B20:BI20"/>
    <mergeCell ref="B29:BI29"/>
    <mergeCell ref="BJ29:BV29"/>
    <mergeCell ref="BJ20:BV20"/>
    <mergeCell ref="BW17:DD17"/>
    <mergeCell ref="BW18:DD18"/>
    <mergeCell ref="BJ27:BV27"/>
    <mergeCell ref="BW27:CM27"/>
    <mergeCell ref="CN27:DD27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R29"/>
  <sheetViews>
    <sheetView view="pageBreakPreview" zoomScaleSheetLayoutView="100" zoomScalePageLayoutView="0" workbookViewId="0" topLeftCell="A1">
      <selection activeCell="DK7" sqref="DK7:DT7"/>
    </sheetView>
  </sheetViews>
  <sheetFormatPr defaultColWidth="0.875" defaultRowHeight="12.75"/>
  <cols>
    <col min="1" max="65" width="0.875" style="13" customWidth="1"/>
    <col min="66" max="66" width="2.75390625" style="13" customWidth="1"/>
    <col min="67" max="70" width="0.875" style="13" customWidth="1"/>
    <col min="71" max="71" width="0.12890625" style="13" customWidth="1"/>
    <col min="72" max="76" width="0.875" style="13" hidden="1" customWidth="1"/>
    <col min="77" max="80" width="0.875" style="13" customWidth="1"/>
    <col min="81" max="81" width="2.00390625" style="13" customWidth="1"/>
    <col min="82" max="83" width="0.875" style="13" customWidth="1"/>
    <col min="84" max="84" width="4.625" style="13" customWidth="1"/>
    <col min="85" max="95" width="0.875" style="13" customWidth="1"/>
    <col min="96" max="96" width="3.625" style="13" customWidth="1"/>
    <col min="97" max="100" width="0.875" style="13" customWidth="1"/>
    <col min="101" max="101" width="2.00390625" style="13" customWidth="1"/>
    <col min="102" max="103" width="0.875" style="13" customWidth="1"/>
    <col min="104" max="104" width="1.75390625" style="13" customWidth="1"/>
    <col min="105" max="112" width="0.875" style="13" customWidth="1"/>
    <col min="113" max="113" width="3.375" style="13" customWidth="1"/>
    <col min="114" max="123" width="0.875" style="13" customWidth="1"/>
    <col min="124" max="124" width="3.375" style="13" customWidth="1"/>
    <col min="125" max="163" width="0.875" style="13" customWidth="1"/>
    <col min="164" max="164" width="5.00390625" style="13" customWidth="1"/>
    <col min="165" max="173" width="0.875" style="13" customWidth="1"/>
    <col min="174" max="174" width="12.00390625" style="13" customWidth="1"/>
    <col min="175" max="16384" width="0.875" style="13" customWidth="1"/>
  </cols>
  <sheetData>
    <row r="1" spans="2:166" ht="15" customHeight="1">
      <c r="B1" s="60" t="s">
        <v>84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</row>
    <row r="2" ht="6" customHeight="1"/>
    <row r="3" spans="1:167" s="2" customFormat="1" ht="12.75" customHeight="1">
      <c r="A3" s="76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8"/>
      <c r="AV3" s="82" t="s">
        <v>14</v>
      </c>
      <c r="AW3" s="103"/>
      <c r="AX3" s="103"/>
      <c r="AY3" s="103"/>
      <c r="AZ3" s="103"/>
      <c r="BA3" s="103"/>
      <c r="BB3" s="103"/>
      <c r="BC3" s="104"/>
      <c r="BD3" s="76" t="s">
        <v>77</v>
      </c>
      <c r="BE3" s="77"/>
      <c r="BF3" s="77"/>
      <c r="BG3" s="77"/>
      <c r="BH3" s="77"/>
      <c r="BI3" s="77"/>
      <c r="BJ3" s="77"/>
      <c r="BK3" s="77"/>
      <c r="BL3" s="77"/>
      <c r="BM3" s="77"/>
      <c r="BN3" s="78"/>
      <c r="BO3" s="89" t="s">
        <v>78</v>
      </c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1"/>
    </row>
    <row r="4" spans="1:167" s="2" customFormat="1" ht="113.2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  <c r="AV4" s="105"/>
      <c r="AW4" s="106"/>
      <c r="AX4" s="106"/>
      <c r="AY4" s="106"/>
      <c r="AZ4" s="106"/>
      <c r="BA4" s="106"/>
      <c r="BB4" s="106"/>
      <c r="BC4" s="107"/>
      <c r="BD4" s="79"/>
      <c r="BE4" s="80"/>
      <c r="BF4" s="80"/>
      <c r="BG4" s="80"/>
      <c r="BH4" s="80"/>
      <c r="BI4" s="80"/>
      <c r="BJ4" s="80"/>
      <c r="BK4" s="80"/>
      <c r="BL4" s="80"/>
      <c r="BM4" s="80"/>
      <c r="BN4" s="81"/>
      <c r="BO4" s="99" t="s">
        <v>88</v>
      </c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 t="s">
        <v>89</v>
      </c>
      <c r="CB4" s="99"/>
      <c r="CC4" s="99"/>
      <c r="CD4" s="99"/>
      <c r="CE4" s="99"/>
      <c r="CF4" s="99"/>
      <c r="CG4" s="99"/>
      <c r="CH4" s="99"/>
      <c r="CI4" s="99"/>
      <c r="CJ4" s="99" t="s">
        <v>79</v>
      </c>
      <c r="CK4" s="99"/>
      <c r="CL4" s="99"/>
      <c r="CM4" s="99"/>
      <c r="CN4" s="99"/>
      <c r="CO4" s="99"/>
      <c r="CP4" s="99"/>
      <c r="CQ4" s="99"/>
      <c r="CR4" s="99"/>
      <c r="CS4" s="99" t="s">
        <v>87</v>
      </c>
      <c r="CT4" s="99"/>
      <c r="CU4" s="99"/>
      <c r="CV4" s="99"/>
      <c r="CW4" s="99"/>
      <c r="CX4" s="99"/>
      <c r="CY4" s="99"/>
      <c r="CZ4" s="99"/>
      <c r="DA4" s="99"/>
      <c r="DB4" s="99" t="s">
        <v>80</v>
      </c>
      <c r="DC4" s="99"/>
      <c r="DD4" s="99"/>
      <c r="DE4" s="99"/>
      <c r="DF4" s="99"/>
      <c r="DG4" s="99"/>
      <c r="DH4" s="99"/>
      <c r="DI4" s="99"/>
      <c r="DJ4" s="99"/>
      <c r="DK4" s="99" t="s">
        <v>82</v>
      </c>
      <c r="DL4" s="99"/>
      <c r="DM4" s="99"/>
      <c r="DN4" s="99"/>
      <c r="DO4" s="99"/>
      <c r="DP4" s="99"/>
      <c r="DQ4" s="99"/>
      <c r="DR4" s="99"/>
      <c r="DS4" s="99"/>
      <c r="DT4" s="99"/>
      <c r="DU4" s="99" t="s">
        <v>81</v>
      </c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 t="s">
        <v>85</v>
      </c>
      <c r="EK4" s="99"/>
      <c r="EL4" s="99"/>
      <c r="EM4" s="99"/>
      <c r="EN4" s="99"/>
      <c r="EO4" s="99"/>
      <c r="EP4" s="99"/>
      <c r="EQ4" s="99"/>
      <c r="ER4" s="99"/>
      <c r="ES4" s="99" t="s">
        <v>86</v>
      </c>
      <c r="ET4" s="99"/>
      <c r="EU4" s="99"/>
      <c r="EV4" s="99"/>
      <c r="EW4" s="99"/>
      <c r="EX4" s="99"/>
      <c r="EY4" s="99"/>
      <c r="EZ4" s="99"/>
      <c r="FA4" s="99"/>
      <c r="FB4" s="99"/>
      <c r="FC4" s="99" t="s">
        <v>83</v>
      </c>
      <c r="FD4" s="99"/>
      <c r="FE4" s="99"/>
      <c r="FF4" s="99"/>
      <c r="FG4" s="99"/>
      <c r="FH4" s="99"/>
      <c r="FI4" s="99"/>
      <c r="FJ4" s="99"/>
      <c r="FK4" s="99"/>
    </row>
    <row r="5" spans="1:167" s="2" customFormat="1" ht="12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6"/>
      <c r="AV5" s="108"/>
      <c r="AW5" s="109"/>
      <c r="AX5" s="109"/>
      <c r="AY5" s="109"/>
      <c r="AZ5" s="109"/>
      <c r="BA5" s="109"/>
      <c r="BB5" s="109"/>
      <c r="BC5" s="110"/>
      <c r="BD5" s="67">
        <v>1</v>
      </c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>
        <v>2</v>
      </c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>
        <v>3</v>
      </c>
      <c r="CB5" s="67"/>
      <c r="CC5" s="67"/>
      <c r="CD5" s="67"/>
      <c r="CE5" s="67"/>
      <c r="CF5" s="67"/>
      <c r="CG5" s="67"/>
      <c r="CH5" s="67"/>
      <c r="CI5" s="67"/>
      <c r="CJ5" s="67">
        <v>4</v>
      </c>
      <c r="CK5" s="67"/>
      <c r="CL5" s="67"/>
      <c r="CM5" s="67"/>
      <c r="CN5" s="67"/>
      <c r="CO5" s="67"/>
      <c r="CP5" s="67"/>
      <c r="CQ5" s="67"/>
      <c r="CR5" s="67"/>
      <c r="CS5" s="67">
        <v>5</v>
      </c>
      <c r="CT5" s="67"/>
      <c r="CU5" s="67"/>
      <c r="CV5" s="67"/>
      <c r="CW5" s="67"/>
      <c r="CX5" s="67"/>
      <c r="CY5" s="67"/>
      <c r="CZ5" s="67"/>
      <c r="DA5" s="67"/>
      <c r="DB5" s="67">
        <v>6</v>
      </c>
      <c r="DC5" s="67"/>
      <c r="DD5" s="67"/>
      <c r="DE5" s="67"/>
      <c r="DF5" s="67"/>
      <c r="DG5" s="67"/>
      <c r="DH5" s="67"/>
      <c r="DI5" s="67"/>
      <c r="DJ5" s="67"/>
      <c r="DK5" s="67">
        <v>7</v>
      </c>
      <c r="DL5" s="67"/>
      <c r="DM5" s="67"/>
      <c r="DN5" s="67"/>
      <c r="DO5" s="67"/>
      <c r="DP5" s="67"/>
      <c r="DQ5" s="67"/>
      <c r="DR5" s="67"/>
      <c r="DS5" s="67"/>
      <c r="DT5" s="67"/>
      <c r="DU5" s="67">
        <v>8</v>
      </c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>
        <v>9</v>
      </c>
      <c r="EK5" s="67"/>
      <c r="EL5" s="67"/>
      <c r="EM5" s="67"/>
      <c r="EN5" s="67"/>
      <c r="EO5" s="67"/>
      <c r="EP5" s="67"/>
      <c r="EQ5" s="67"/>
      <c r="ER5" s="67"/>
      <c r="ES5" s="67">
        <v>10</v>
      </c>
      <c r="ET5" s="67"/>
      <c r="EU5" s="67"/>
      <c r="EV5" s="67"/>
      <c r="EW5" s="67"/>
      <c r="EX5" s="67"/>
      <c r="EY5" s="67"/>
      <c r="EZ5" s="67"/>
      <c r="FA5" s="67"/>
      <c r="FB5" s="67"/>
      <c r="FC5" s="67">
        <v>11</v>
      </c>
      <c r="FD5" s="67"/>
      <c r="FE5" s="67"/>
      <c r="FF5" s="67"/>
      <c r="FG5" s="67"/>
      <c r="FH5" s="67"/>
      <c r="FI5" s="67"/>
      <c r="FJ5" s="67"/>
      <c r="FK5" s="67"/>
    </row>
    <row r="6" spans="1:167" s="17" customFormat="1" ht="13.5" customHeight="1">
      <c r="A6" s="15"/>
      <c r="B6" s="119" t="s">
        <v>22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20"/>
      <c r="AV6" s="45" t="s">
        <v>23</v>
      </c>
      <c r="AW6" s="45"/>
      <c r="AX6" s="45"/>
      <c r="AY6" s="45"/>
      <c r="AZ6" s="45"/>
      <c r="BA6" s="45"/>
      <c r="BB6" s="45"/>
      <c r="BC6" s="45"/>
      <c r="BD6" s="101">
        <f>BD7</f>
        <v>65474.80000000001</v>
      </c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>
        <f>CA7</f>
        <v>1683</v>
      </c>
      <c r="CB6" s="101"/>
      <c r="CC6" s="101"/>
      <c r="CD6" s="101"/>
      <c r="CE6" s="101"/>
      <c r="CF6" s="101"/>
      <c r="CG6" s="101"/>
      <c r="CH6" s="101"/>
      <c r="CI6" s="101"/>
      <c r="CJ6" s="101">
        <f>CJ7</f>
        <v>6347.7</v>
      </c>
      <c r="CK6" s="101"/>
      <c r="CL6" s="101"/>
      <c r="CM6" s="101"/>
      <c r="CN6" s="101"/>
      <c r="CO6" s="101"/>
      <c r="CP6" s="101"/>
      <c r="CQ6" s="101"/>
      <c r="CR6" s="101"/>
      <c r="CS6" s="101">
        <f>CS7</f>
        <v>1930.6</v>
      </c>
      <c r="CT6" s="101"/>
      <c r="CU6" s="101"/>
      <c r="CV6" s="101"/>
      <c r="CW6" s="101"/>
      <c r="CX6" s="101"/>
      <c r="CY6" s="101"/>
      <c r="CZ6" s="101"/>
      <c r="DA6" s="101"/>
      <c r="DB6" s="101">
        <f>DB7</f>
        <v>7913.7</v>
      </c>
      <c r="DC6" s="101"/>
      <c r="DD6" s="101"/>
      <c r="DE6" s="101"/>
      <c r="DF6" s="101"/>
      <c r="DG6" s="101"/>
      <c r="DH6" s="101"/>
      <c r="DI6" s="101"/>
      <c r="DJ6" s="101"/>
      <c r="DK6" s="101">
        <f>DK7</f>
        <v>47594.50000000001</v>
      </c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>
        <f>ES7</f>
        <v>5.3</v>
      </c>
      <c r="ET6" s="101"/>
      <c r="EU6" s="101"/>
      <c r="EV6" s="101"/>
      <c r="EW6" s="101"/>
      <c r="EX6" s="101"/>
      <c r="EY6" s="101"/>
      <c r="EZ6" s="101"/>
      <c r="FA6" s="101"/>
      <c r="FB6" s="101"/>
      <c r="FC6" s="101">
        <f>FC7</f>
        <v>0</v>
      </c>
      <c r="FD6" s="101"/>
      <c r="FE6" s="101"/>
      <c r="FF6" s="101"/>
      <c r="FG6" s="101"/>
      <c r="FH6" s="101"/>
      <c r="FI6" s="101"/>
      <c r="FJ6" s="101"/>
      <c r="FK6" s="101"/>
    </row>
    <row r="7" spans="1:174" ht="13.5" customHeight="1">
      <c r="A7" s="16"/>
      <c r="B7" s="117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8"/>
      <c r="AV7" s="50" t="s">
        <v>24</v>
      </c>
      <c r="AW7" s="50"/>
      <c r="AX7" s="50"/>
      <c r="AY7" s="50"/>
      <c r="AZ7" s="50"/>
      <c r="BA7" s="50"/>
      <c r="BB7" s="50"/>
      <c r="BC7" s="50"/>
      <c r="BD7" s="100">
        <f>CA7+CJ7+CS7+DB7+DK7+ES7</f>
        <v>65474.80000000001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>
        <v>1683</v>
      </c>
      <c r="CB7" s="100"/>
      <c r="CC7" s="100"/>
      <c r="CD7" s="100"/>
      <c r="CE7" s="100"/>
      <c r="CF7" s="100"/>
      <c r="CG7" s="100"/>
      <c r="CH7" s="100"/>
      <c r="CI7" s="100"/>
      <c r="CJ7" s="100">
        <v>6347.7</v>
      </c>
      <c r="CK7" s="100"/>
      <c r="CL7" s="100"/>
      <c r="CM7" s="100"/>
      <c r="CN7" s="100"/>
      <c r="CO7" s="100"/>
      <c r="CP7" s="100"/>
      <c r="CQ7" s="100"/>
      <c r="CR7" s="100"/>
      <c r="CS7" s="100">
        <v>1930.6</v>
      </c>
      <c r="CT7" s="100"/>
      <c r="CU7" s="100"/>
      <c r="CV7" s="100"/>
      <c r="CW7" s="100"/>
      <c r="CX7" s="100"/>
      <c r="CY7" s="100"/>
      <c r="CZ7" s="100"/>
      <c r="DA7" s="100"/>
      <c r="DB7" s="100">
        <v>7913.7</v>
      </c>
      <c r="DC7" s="100"/>
      <c r="DD7" s="100"/>
      <c r="DE7" s="100"/>
      <c r="DF7" s="100"/>
      <c r="DG7" s="100"/>
      <c r="DH7" s="100"/>
      <c r="DI7" s="100"/>
      <c r="DJ7" s="100"/>
      <c r="DK7" s="100">
        <v>47594.50000000001</v>
      </c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>
        <v>5.3</v>
      </c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R7" s="25"/>
    </row>
    <row r="8" spans="1:167" ht="13.5" customHeight="1">
      <c r="A8" s="14"/>
      <c r="B8" s="48" t="s">
        <v>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9"/>
      <c r="AV8" s="50" t="s">
        <v>25</v>
      </c>
      <c r="AW8" s="50"/>
      <c r="AX8" s="50"/>
      <c r="AY8" s="50"/>
      <c r="AZ8" s="50"/>
      <c r="BA8" s="50"/>
      <c r="BB8" s="50"/>
      <c r="BC8" s="50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ht="26.25" customHeight="1">
      <c r="A9" s="14"/>
      <c r="B9" s="48" t="s">
        <v>75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V9" s="50" t="s">
        <v>26</v>
      </c>
      <c r="AW9" s="50"/>
      <c r="AX9" s="50"/>
      <c r="AY9" s="50"/>
      <c r="AZ9" s="50"/>
      <c r="BA9" s="50"/>
      <c r="BB9" s="50"/>
      <c r="BC9" s="50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</row>
    <row r="10" spans="1:167" ht="13.5" customHeight="1">
      <c r="A10" s="14"/>
      <c r="B10" s="61" t="s">
        <v>51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/>
      <c r="AV10" s="50" t="s">
        <v>27</v>
      </c>
      <c r="AW10" s="50"/>
      <c r="AX10" s="50"/>
      <c r="AY10" s="50"/>
      <c r="AZ10" s="50"/>
      <c r="BA10" s="50"/>
      <c r="BB10" s="50"/>
      <c r="BC10" s="50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7" ht="13.5" customHeight="1">
      <c r="A11" s="14"/>
      <c r="B11" s="48" t="s">
        <v>52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/>
      <c r="AV11" s="50" t="s">
        <v>28</v>
      </c>
      <c r="AW11" s="50"/>
      <c r="AX11" s="50"/>
      <c r="AY11" s="50"/>
      <c r="AZ11" s="50"/>
      <c r="BA11" s="50"/>
      <c r="BB11" s="50"/>
      <c r="BC11" s="50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</row>
    <row r="12" spans="1:167" ht="13.5" customHeight="1">
      <c r="A12" s="14"/>
      <c r="B12" s="48" t="s">
        <v>53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9"/>
      <c r="AV12" s="50" t="s">
        <v>29</v>
      </c>
      <c r="AW12" s="50"/>
      <c r="AX12" s="50"/>
      <c r="AY12" s="50"/>
      <c r="AZ12" s="50"/>
      <c r="BA12" s="50"/>
      <c r="BB12" s="50"/>
      <c r="BC12" s="50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</row>
    <row r="13" spans="1:167" ht="13.5" customHeight="1">
      <c r="A13" s="14"/>
      <c r="B13" s="52" t="s">
        <v>54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  <c r="AV13" s="50" t="s">
        <v>31</v>
      </c>
      <c r="AW13" s="50"/>
      <c r="AX13" s="50"/>
      <c r="AY13" s="50"/>
      <c r="AZ13" s="50"/>
      <c r="BA13" s="50"/>
      <c r="BB13" s="50"/>
      <c r="BC13" s="50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7" ht="13.5" customHeight="1">
      <c r="A14" s="14"/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3"/>
      <c r="AV14" s="50" t="s">
        <v>32</v>
      </c>
      <c r="AW14" s="50"/>
      <c r="AX14" s="50"/>
      <c r="AY14" s="50"/>
      <c r="AZ14" s="50"/>
      <c r="BA14" s="50"/>
      <c r="BB14" s="50"/>
      <c r="BC14" s="50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ht="13.5" customHeight="1">
      <c r="A15" s="14"/>
      <c r="B15" s="52" t="s">
        <v>56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3"/>
      <c r="AV15" s="50" t="s">
        <v>33</v>
      </c>
      <c r="AW15" s="50"/>
      <c r="AX15" s="50"/>
      <c r="AY15" s="50"/>
      <c r="AZ15" s="50"/>
      <c r="BA15" s="50"/>
      <c r="BB15" s="50"/>
      <c r="BC15" s="50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ht="13.5" customHeight="1">
      <c r="A16" s="14"/>
      <c r="B16" s="54" t="s">
        <v>92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0" t="s">
        <v>34</v>
      </c>
      <c r="AW16" s="50"/>
      <c r="AX16" s="50"/>
      <c r="AY16" s="50"/>
      <c r="AZ16" s="50"/>
      <c r="BA16" s="50"/>
      <c r="BB16" s="50"/>
      <c r="BC16" s="50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</row>
    <row r="17" spans="1:167" ht="13.5" customHeight="1">
      <c r="A17" s="14"/>
      <c r="B17" s="54" t="s">
        <v>93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5"/>
      <c r="AV17" s="50" t="s">
        <v>35</v>
      </c>
      <c r="AW17" s="50"/>
      <c r="AX17" s="50"/>
      <c r="AY17" s="50"/>
      <c r="AZ17" s="50"/>
      <c r="BA17" s="50"/>
      <c r="BB17" s="50"/>
      <c r="BC17" s="50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ht="13.5" customHeight="1">
      <c r="A18" s="14"/>
      <c r="B18" s="52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3"/>
      <c r="AV18" s="50" t="s">
        <v>36</v>
      </c>
      <c r="AW18" s="50"/>
      <c r="AX18" s="50"/>
      <c r="AY18" s="50"/>
      <c r="AZ18" s="50"/>
      <c r="BA18" s="50"/>
      <c r="BB18" s="50"/>
      <c r="BC18" s="50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</row>
    <row r="19" spans="1:167" ht="13.5" customHeight="1">
      <c r="A19" s="14"/>
      <c r="B19" s="52" t="s">
        <v>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3"/>
      <c r="AV19" s="50" t="s">
        <v>37</v>
      </c>
      <c r="AW19" s="50"/>
      <c r="AX19" s="50"/>
      <c r="AY19" s="50"/>
      <c r="AZ19" s="50"/>
      <c r="BA19" s="50"/>
      <c r="BB19" s="50"/>
      <c r="BC19" s="50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</row>
    <row r="20" spans="1:167" ht="13.5" customHeight="1">
      <c r="A20" s="14"/>
      <c r="B20" s="54" t="s">
        <v>59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5"/>
      <c r="AV20" s="50" t="s">
        <v>39</v>
      </c>
      <c r="AW20" s="50"/>
      <c r="AX20" s="50"/>
      <c r="AY20" s="50"/>
      <c r="AZ20" s="50"/>
      <c r="BA20" s="50"/>
      <c r="BB20" s="50"/>
      <c r="BC20" s="50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ht="13.5" customHeight="1">
      <c r="A21" s="14"/>
      <c r="B21" s="52" t="s">
        <v>60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3"/>
      <c r="AV21" s="50" t="s">
        <v>38</v>
      </c>
      <c r="AW21" s="50"/>
      <c r="AX21" s="50"/>
      <c r="AY21" s="50"/>
      <c r="AZ21" s="50"/>
      <c r="BA21" s="50"/>
      <c r="BB21" s="50"/>
      <c r="BC21" s="50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</row>
    <row r="22" spans="1:167" ht="13.5" customHeight="1">
      <c r="A22" s="14"/>
      <c r="B22" s="54" t="s">
        <v>61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0" t="s">
        <v>40</v>
      </c>
      <c r="AW22" s="50"/>
      <c r="AX22" s="50"/>
      <c r="AY22" s="50"/>
      <c r="AZ22" s="50"/>
      <c r="BA22" s="50"/>
      <c r="BB22" s="50"/>
      <c r="BC22" s="50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</row>
    <row r="23" spans="1:167" ht="13.5" customHeight="1">
      <c r="A23" s="14"/>
      <c r="B23" s="54" t="s">
        <v>62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5"/>
      <c r="AV23" s="50" t="s">
        <v>41</v>
      </c>
      <c r="AW23" s="50"/>
      <c r="AX23" s="50"/>
      <c r="AY23" s="50"/>
      <c r="AZ23" s="50"/>
      <c r="BA23" s="50"/>
      <c r="BB23" s="50"/>
      <c r="BC23" s="50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</row>
    <row r="24" spans="1:167" ht="13.5" customHeight="1">
      <c r="A24" s="14"/>
      <c r="B24" s="52" t="s">
        <v>63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3"/>
      <c r="AV24" s="50" t="s">
        <v>42</v>
      </c>
      <c r="AW24" s="50"/>
      <c r="AX24" s="50"/>
      <c r="AY24" s="50"/>
      <c r="AZ24" s="50"/>
      <c r="BA24" s="50"/>
      <c r="BB24" s="50"/>
      <c r="BC24" s="50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</row>
    <row r="25" spans="1:167" ht="13.5" customHeight="1">
      <c r="A25" s="14"/>
      <c r="B25" s="48" t="s">
        <v>64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  <c r="AV25" s="50" t="s">
        <v>30</v>
      </c>
      <c r="AW25" s="50"/>
      <c r="AX25" s="50"/>
      <c r="AY25" s="50"/>
      <c r="AZ25" s="50"/>
      <c r="BA25" s="50"/>
      <c r="BB25" s="50"/>
      <c r="BC25" s="50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:167" ht="13.5" customHeight="1">
      <c r="A26" s="14"/>
      <c r="B26" s="48" t="s">
        <v>65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9"/>
      <c r="AV26" s="50" t="s">
        <v>43</v>
      </c>
      <c r="AW26" s="50"/>
      <c r="AX26" s="50"/>
      <c r="AY26" s="50"/>
      <c r="AZ26" s="50"/>
      <c r="BA26" s="50"/>
      <c r="BB26" s="50"/>
      <c r="BC26" s="50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</row>
    <row r="27" spans="1:167" s="17" customFormat="1" ht="13.5" customHeight="1">
      <c r="A27" s="15"/>
      <c r="B27" s="43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/>
      <c r="AV27" s="45" t="s">
        <v>44</v>
      </c>
      <c r="AW27" s="45"/>
      <c r="AX27" s="45"/>
      <c r="AY27" s="45"/>
      <c r="AZ27" s="45"/>
      <c r="BA27" s="45"/>
      <c r="BB27" s="45"/>
      <c r="BC27" s="45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</row>
    <row r="28" spans="1:167" s="18" customFormat="1" ht="14.25" customHeight="1">
      <c r="A28" s="19"/>
      <c r="B28" s="112" t="s">
        <v>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3"/>
      <c r="AV28" s="111" t="s">
        <v>45</v>
      </c>
      <c r="AW28" s="111"/>
      <c r="AX28" s="111"/>
      <c r="AY28" s="111"/>
      <c r="AZ28" s="111"/>
      <c r="BA28" s="111"/>
      <c r="BB28" s="111"/>
      <c r="BC28" s="111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</row>
    <row r="29" spans="1:167" s="18" customFormat="1" ht="14.25" customHeight="1">
      <c r="A29" s="96" t="s">
        <v>68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AV29" s="102" t="s">
        <v>46</v>
      </c>
      <c r="AW29" s="102"/>
      <c r="AX29" s="102"/>
      <c r="AY29" s="102"/>
      <c r="AZ29" s="102"/>
      <c r="BA29" s="102"/>
      <c r="BB29" s="102"/>
      <c r="BC29" s="102"/>
      <c r="BD29" s="94">
        <f>BD6</f>
        <v>65474.80000000001</v>
      </c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4">
        <f>CA6</f>
        <v>1683</v>
      </c>
      <c r="CB29" s="95"/>
      <c r="CC29" s="95"/>
      <c r="CD29" s="95"/>
      <c r="CE29" s="95"/>
      <c r="CF29" s="95"/>
      <c r="CG29" s="95"/>
      <c r="CH29" s="95"/>
      <c r="CI29" s="95"/>
      <c r="CJ29" s="94">
        <f>CJ6</f>
        <v>6347.7</v>
      </c>
      <c r="CK29" s="95"/>
      <c r="CL29" s="95"/>
      <c r="CM29" s="95"/>
      <c r="CN29" s="95"/>
      <c r="CO29" s="95"/>
      <c r="CP29" s="95"/>
      <c r="CQ29" s="95"/>
      <c r="CR29" s="95"/>
      <c r="CS29" s="94">
        <f>CS6</f>
        <v>1930.6</v>
      </c>
      <c r="CT29" s="95"/>
      <c r="CU29" s="95"/>
      <c r="CV29" s="95"/>
      <c r="CW29" s="95"/>
      <c r="CX29" s="95"/>
      <c r="CY29" s="95"/>
      <c r="CZ29" s="95"/>
      <c r="DA29" s="95"/>
      <c r="DB29" s="94">
        <f>DB6</f>
        <v>7913.7</v>
      </c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4">
        <f>ES6</f>
        <v>5.3</v>
      </c>
      <c r="ET29" s="95"/>
      <c r="EU29" s="95"/>
      <c r="EV29" s="95"/>
      <c r="EW29" s="95"/>
      <c r="EX29" s="95"/>
      <c r="EY29" s="95"/>
      <c r="EZ29" s="95"/>
      <c r="FA29" s="95"/>
      <c r="FB29" s="95"/>
      <c r="FC29" s="94">
        <f>FC6</f>
        <v>0</v>
      </c>
      <c r="FD29" s="95"/>
      <c r="FE29" s="95"/>
      <c r="FF29" s="95"/>
      <c r="FG29" s="95"/>
      <c r="FH29" s="95"/>
      <c r="FI29" s="95"/>
      <c r="FJ29" s="95"/>
      <c r="FK29" s="95"/>
    </row>
  </sheetData>
  <sheetProtection/>
  <mergeCells count="338">
    <mergeCell ref="B15:AU15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  <mergeCell ref="DU12:EI12"/>
    <mergeCell ref="DK9:DT9"/>
    <mergeCell ref="BO11:BZ11"/>
    <mergeCell ref="CA11:CI11"/>
    <mergeCell ref="EJ10:ER10"/>
    <mergeCell ref="ES10:FB10"/>
    <mergeCell ref="ES9:FB9"/>
    <mergeCell ref="EJ12:ER12"/>
    <mergeCell ref="BO12:BZ12"/>
    <mergeCell ref="CA12:CI12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BO8:BZ8"/>
    <mergeCell ref="CA8:CI8"/>
    <mergeCell ref="DU8:EI8"/>
    <mergeCell ref="EJ8:ER8"/>
    <mergeCell ref="ES8:FB8"/>
    <mergeCell ref="FC8:FK8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28:AU28"/>
    <mergeCell ref="B21:AU21"/>
    <mergeCell ref="B22:AU22"/>
    <mergeCell ref="B23:AU23"/>
    <mergeCell ref="B24:AU24"/>
    <mergeCell ref="B25:AU25"/>
    <mergeCell ref="AV12:BC12"/>
    <mergeCell ref="AV13:BC13"/>
    <mergeCell ref="AV21:BC21"/>
    <mergeCell ref="B17:AU17"/>
    <mergeCell ref="B18:AU18"/>
    <mergeCell ref="B19:AU19"/>
    <mergeCell ref="B20:AU20"/>
    <mergeCell ref="B16:AU16"/>
    <mergeCell ref="AV16:BC16"/>
    <mergeCell ref="AV15:BC15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BD28:BN28"/>
    <mergeCell ref="BD21:BN21"/>
    <mergeCell ref="BD22:BN22"/>
    <mergeCell ref="BD23:BN23"/>
    <mergeCell ref="BD24:BN24"/>
    <mergeCell ref="BD5:BN5"/>
    <mergeCell ref="BD6:BN6"/>
    <mergeCell ref="BD15:BN15"/>
    <mergeCell ref="BD16:BN16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9:DJ9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DU27:EI27"/>
    <mergeCell ref="ES27:FB27"/>
    <mergeCell ref="DU26:EI26"/>
    <mergeCell ref="EJ26:ER26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Смыкалова Татьяна Викторовна</cp:lastModifiedBy>
  <cp:lastPrinted>2011-05-30T11:41:04Z</cp:lastPrinted>
  <dcterms:created xsi:type="dcterms:W3CDTF">2011-01-11T10:25:48Z</dcterms:created>
  <dcterms:modified xsi:type="dcterms:W3CDTF">2024-04-16T13:25:57Z</dcterms:modified>
  <cp:category/>
  <cp:version/>
  <cp:contentType/>
  <cp:contentStatus/>
</cp:coreProperties>
</file>